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<sst xmlns="http://schemas.openxmlformats.org/spreadsheetml/2006/main" count="157" uniqueCount="64">
  <si>
    <t>Wyjazd</t>
  </si>
  <si>
    <t>Przyjazd</t>
  </si>
  <si>
    <t>ilość osób</t>
  </si>
  <si>
    <t>cena biletu</t>
  </si>
  <si>
    <t>Hutków</t>
  </si>
  <si>
    <t>Krasnobród</t>
  </si>
  <si>
    <t>Majdan Wielki</t>
  </si>
  <si>
    <t>Majdan Mały</t>
  </si>
  <si>
    <t>Dominikanówka</t>
  </si>
  <si>
    <t>Husiny</t>
  </si>
  <si>
    <t xml:space="preserve">Wólka Husińska </t>
  </si>
  <si>
    <t>Lasowe</t>
  </si>
  <si>
    <t>Stara Huta</t>
  </si>
  <si>
    <t>Hucisko</t>
  </si>
  <si>
    <t>Bondyrz</t>
  </si>
  <si>
    <t>Kaczórki</t>
  </si>
  <si>
    <t>Hutki</t>
  </si>
  <si>
    <t>Potok Senderki</t>
  </si>
  <si>
    <t xml:space="preserve">Jacnia </t>
  </si>
  <si>
    <t>Podzamek</t>
  </si>
  <si>
    <t>Zielone</t>
  </si>
  <si>
    <t>Grabnik</t>
  </si>
  <si>
    <t>RAZEM PLN brutto</t>
  </si>
  <si>
    <t>Dowożenie uczniów do szkół na terenie Gminy Krasnobród w latach szkolnych 2018/2019, 2019/2020, 2020/2021.</t>
  </si>
  <si>
    <t xml:space="preserve">Bondyrz </t>
  </si>
  <si>
    <t xml:space="preserve">Grabnik </t>
  </si>
  <si>
    <t>Jacnia</t>
  </si>
  <si>
    <t>Majdan Wielki (Borki)</t>
  </si>
  <si>
    <t>Majdan Wielki Tomaszowska</t>
  </si>
  <si>
    <t xml:space="preserve">Malewszczyzna </t>
  </si>
  <si>
    <t xml:space="preserve">Nowa Wieś </t>
  </si>
  <si>
    <t>ZESPÓŁ SZKÓŁ GIMNAZJUM W KRASNOBRODZIE ul. Lelewela 37, 22-440 Krasnobród</t>
  </si>
  <si>
    <t>ZESPÓŁ SZKÓŁ SZKOŁA PODSTAWOWA im. 25 pułku Ułanów Wielkopolskich w Krasnobrodzie ul. Lelewela 37, 22-440 Krasnobród</t>
  </si>
  <si>
    <t xml:space="preserve">Zielone </t>
  </si>
  <si>
    <t xml:space="preserve">Hucisko </t>
  </si>
  <si>
    <t xml:space="preserve">Stara Huta </t>
  </si>
  <si>
    <t>Majdan Wielki -Borki</t>
  </si>
  <si>
    <t>Majdan Wielki - Tomaszowska</t>
  </si>
  <si>
    <t xml:space="preserve">Dominikanówka </t>
  </si>
  <si>
    <t xml:space="preserve">ZESPÓŁ SZKÓŁ w Krasnobrodzie ul. Lelewela 37; 22-440 Krasnobród  "0" </t>
  </si>
  <si>
    <t xml:space="preserve">Krasnobród </t>
  </si>
  <si>
    <t xml:space="preserve">Majdan Wielki </t>
  </si>
  <si>
    <t>Szkoła Podstawowa im. Armii Krajowej w Kaczórkach 22-440 Krasnobród</t>
  </si>
  <si>
    <t>Guciów</t>
  </si>
  <si>
    <t>Trzepieciny</t>
  </si>
  <si>
    <t>SZKOŁA PODSTAWOWA im. Kardynała Stefana Wyszyńskiego w Majdanie Wielkim                            22-440 Krasnobród</t>
  </si>
  <si>
    <t>oznaczenie Wykonawcy</t>
  </si>
  <si>
    <t>(pieczęć firmowa)</t>
  </si>
  <si>
    <t>FORMULARZ CENOWY - załacznik nr 7 do SIWZ</t>
  </si>
  <si>
    <t>lp.</t>
  </si>
  <si>
    <t>ZESPÓŁ SZKÓŁ PRZEDSZKOLE SAMORZĄDOWE W KRASNOBRODZIE ul. Lelewela 37, 22-440 Krasnobród</t>
  </si>
  <si>
    <t>Łączna liczba dowożonych uczniów / cena miesieczna dowozu  brutto</t>
  </si>
  <si>
    <t>PODSUMA (pozycje 1 - 18)</t>
  </si>
  <si>
    <t>PODSUMA (pozycje 19 - 35)</t>
  </si>
  <si>
    <t>PODSUMA (pozycje 36-43)</t>
  </si>
  <si>
    <t>PODSUMA (pozycje 44-50)</t>
  </si>
  <si>
    <t>PODSUMA (pozycje 51-61)</t>
  </si>
  <si>
    <t>PODSUMA  (pozycje 62-64)</t>
  </si>
  <si>
    <t>RAZEM CENA BILETÓW BRUTTO z podatkiem VAT w jednym miesiącu dowożenia</t>
  </si>
  <si>
    <t xml:space="preserve">ilość miesiecy </t>
  </si>
  <si>
    <t>Wynagrodzenie miesięczne za dowożenie</t>
  </si>
  <si>
    <t>Cena oferty brutto</t>
  </si>
  <si>
    <t>Cena oferty za 30 miesiecy dowożenia 2018-2021 do przeniesienia do formularza oferty</t>
  </si>
  <si>
    <t xml:space="preserve">podpis osoby upoważnionej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</si>
</sst>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2" fontId="35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35" fillId="33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 horizontal="center"/>
    </xf>
    <xf numFmtId="0" fontId="35" fillId="35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35" fillId="34" borderId="16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35" fillId="33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1" xfId="0" applyBorder="1" applyAlignment="1">
      <alignment/>
    </xf>
    <xf numFmtId="0" fontId="40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5" xfId="0" applyBorder="1" applyAlignment="1">
      <alignment/>
    </xf>
    <xf numFmtId="0" fontId="35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/>
    </xf>
    <xf numFmtId="0" fontId="35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6" borderId="21" xfId="0" applyFont="1" applyFill="1" applyBorder="1" applyAlignment="1">
      <alignment/>
    </xf>
    <xf numFmtId="0" fontId="35" fillId="34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0" fillId="33" borderId="12" xfId="0" applyFont="1" applyFill="1" applyBorder="1" applyAlignment="1">
      <alignment horizontal="center"/>
    </xf>
    <xf numFmtId="0" fontId="35" fillId="0" borderId="13" xfId="0" applyFont="1" applyBorder="1" applyAlignment="1">
      <alignment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5" fillId="0" borderId="13" xfId="0" applyFont="1" applyFill="1" applyBorder="1" applyAlignment="1">
      <alignment/>
    </xf>
    <xf numFmtId="0" fontId="35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0" fontId="2" fillId="19" borderId="25" xfId="0" applyFont="1" applyFill="1" applyBorder="1" applyAlignment="1">
      <alignment/>
    </xf>
    <xf numFmtId="0" fontId="2" fillId="19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19" borderId="29" xfId="0" applyFont="1" applyFill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0" borderId="30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29" xfId="0" applyFont="1" applyBorder="1" applyAlignment="1">
      <alignment/>
    </xf>
    <xf numFmtId="0" fontId="35" fillId="35" borderId="13" xfId="0" applyFont="1" applyFill="1" applyBorder="1" applyAlignment="1">
      <alignment wrapText="1"/>
    </xf>
    <xf numFmtId="0" fontId="35" fillId="35" borderId="12" xfId="0" applyFont="1" applyFill="1" applyBorder="1" applyAlignment="1">
      <alignment wrapText="1"/>
    </xf>
    <xf numFmtId="0" fontId="35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7"/>
  <sheetViews>
    <sheetView tabSelected="1" zoomScalePageLayoutView="0" workbookViewId="0" topLeftCell="A85">
      <selection activeCell="D105" sqref="D105"/>
    </sheetView>
  </sheetViews>
  <sheetFormatPr defaultColWidth="8.796875" defaultRowHeight="14.25"/>
  <cols>
    <col min="1" max="1" width="5.09765625" style="0" customWidth="1"/>
    <col min="2" max="2" width="3" style="0" bestFit="1" customWidth="1"/>
    <col min="3" max="3" width="21.69921875" style="0" customWidth="1"/>
    <col min="4" max="4" width="13.09765625" style="0" bestFit="1" customWidth="1"/>
    <col min="5" max="5" width="10.3984375" style="0" bestFit="1" customWidth="1"/>
    <col min="6" max="6" width="9.69921875" style="0" bestFit="1" customWidth="1"/>
    <col min="7" max="7" width="15.3984375" style="0" bestFit="1" customWidth="1"/>
  </cols>
  <sheetData>
    <row r="4" spans="3:4" ht="15">
      <c r="C4" s="22" t="s">
        <v>46</v>
      </c>
      <c r="D4" s="22"/>
    </row>
    <row r="5" ht="15">
      <c r="C5" s="4" t="s">
        <v>47</v>
      </c>
    </row>
    <row r="6" ht="15" thickBot="1"/>
    <row r="7" spans="2:7" ht="39.75" customHeight="1">
      <c r="B7" s="36" t="s">
        <v>48</v>
      </c>
      <c r="C7" s="37"/>
      <c r="D7" s="37"/>
      <c r="E7" s="37"/>
      <c r="F7" s="37"/>
      <c r="G7" s="38"/>
    </row>
    <row r="8" spans="2:7" ht="29.25" customHeight="1">
      <c r="B8" s="19" t="s">
        <v>23</v>
      </c>
      <c r="C8" s="30"/>
      <c r="D8" s="30"/>
      <c r="E8" s="30"/>
      <c r="F8" s="30"/>
      <c r="G8" s="39"/>
    </row>
    <row r="9" spans="2:8" ht="14.25">
      <c r="B9" s="40"/>
      <c r="C9" s="27" t="s">
        <v>0</v>
      </c>
      <c r="D9" s="27" t="s">
        <v>1</v>
      </c>
      <c r="E9" s="27" t="s">
        <v>2</v>
      </c>
      <c r="F9" s="27" t="s">
        <v>3</v>
      </c>
      <c r="G9" s="41" t="s">
        <v>22</v>
      </c>
      <c r="H9" s="3"/>
    </row>
    <row r="10" spans="2:7" ht="34.5" customHeight="1">
      <c r="B10" s="14" t="s">
        <v>49</v>
      </c>
      <c r="C10" s="31" t="s">
        <v>31</v>
      </c>
      <c r="D10" s="20"/>
      <c r="E10" s="20"/>
      <c r="F10" s="20"/>
      <c r="G10" s="21"/>
    </row>
    <row r="11" spans="2:7" ht="15">
      <c r="B11" s="42">
        <v>1</v>
      </c>
      <c r="C11" s="5" t="s">
        <v>4</v>
      </c>
      <c r="D11" s="5" t="s">
        <v>5</v>
      </c>
      <c r="E11" s="6">
        <v>2</v>
      </c>
      <c r="F11" s="7">
        <v>0</v>
      </c>
      <c r="G11" s="8">
        <f>E11*F11</f>
        <v>0</v>
      </c>
    </row>
    <row r="12" spans="2:7" ht="15">
      <c r="B12" s="42">
        <v>2</v>
      </c>
      <c r="C12" s="5" t="s">
        <v>6</v>
      </c>
      <c r="D12" s="5" t="s">
        <v>5</v>
      </c>
      <c r="E12" s="6">
        <v>7</v>
      </c>
      <c r="F12" s="7">
        <v>0</v>
      </c>
      <c r="G12" s="8">
        <f aca="true" t="shared" si="0" ref="G12:G28">E12*F12</f>
        <v>0</v>
      </c>
    </row>
    <row r="13" spans="2:7" ht="15">
      <c r="B13" s="42">
        <v>3</v>
      </c>
      <c r="C13" s="5" t="s">
        <v>7</v>
      </c>
      <c r="D13" s="5" t="s">
        <v>5</v>
      </c>
      <c r="E13" s="6">
        <v>2</v>
      </c>
      <c r="F13" s="7">
        <v>0</v>
      </c>
      <c r="G13" s="8">
        <f t="shared" si="0"/>
        <v>0</v>
      </c>
    </row>
    <row r="14" spans="2:7" ht="15">
      <c r="B14" s="42">
        <v>4</v>
      </c>
      <c r="C14" s="5" t="s">
        <v>8</v>
      </c>
      <c r="D14" s="5" t="s">
        <v>5</v>
      </c>
      <c r="E14" s="6">
        <v>1</v>
      </c>
      <c r="F14" s="7">
        <v>0</v>
      </c>
      <c r="G14" s="8">
        <f t="shared" si="0"/>
        <v>0</v>
      </c>
    </row>
    <row r="15" spans="2:7" ht="15">
      <c r="B15" s="42">
        <v>5</v>
      </c>
      <c r="C15" s="5" t="s">
        <v>20</v>
      </c>
      <c r="D15" s="5" t="s">
        <v>5</v>
      </c>
      <c r="E15" s="6">
        <v>4</v>
      </c>
      <c r="F15" s="7">
        <v>0</v>
      </c>
      <c r="G15" s="8">
        <f t="shared" si="0"/>
        <v>0</v>
      </c>
    </row>
    <row r="16" spans="2:7" ht="15">
      <c r="B16" s="42">
        <v>6</v>
      </c>
      <c r="C16" s="5" t="s">
        <v>10</v>
      </c>
      <c r="D16" s="5" t="s">
        <v>5</v>
      </c>
      <c r="E16" s="6">
        <v>4</v>
      </c>
      <c r="F16" s="7">
        <v>0</v>
      </c>
      <c r="G16" s="8">
        <f t="shared" si="0"/>
        <v>0</v>
      </c>
    </row>
    <row r="17" spans="2:7" ht="15">
      <c r="B17" s="42">
        <v>7</v>
      </c>
      <c r="C17" s="5" t="s">
        <v>24</v>
      </c>
      <c r="D17" s="5" t="s">
        <v>5</v>
      </c>
      <c r="E17" s="6">
        <v>4</v>
      </c>
      <c r="F17" s="7">
        <v>0</v>
      </c>
      <c r="G17" s="8">
        <f t="shared" si="0"/>
        <v>0</v>
      </c>
    </row>
    <row r="18" spans="2:7" ht="15">
      <c r="B18" s="42">
        <v>8</v>
      </c>
      <c r="C18" s="5" t="s">
        <v>25</v>
      </c>
      <c r="D18" s="5" t="s">
        <v>5</v>
      </c>
      <c r="E18" s="6">
        <v>1</v>
      </c>
      <c r="F18" s="7">
        <v>0</v>
      </c>
      <c r="G18" s="8">
        <f t="shared" si="0"/>
        <v>0</v>
      </c>
    </row>
    <row r="19" spans="2:7" ht="15">
      <c r="B19" s="42">
        <v>9</v>
      </c>
      <c r="C19" s="5" t="s">
        <v>13</v>
      </c>
      <c r="D19" s="5" t="s">
        <v>5</v>
      </c>
      <c r="E19" s="6">
        <v>2</v>
      </c>
      <c r="F19" s="7">
        <v>0</v>
      </c>
      <c r="G19" s="8">
        <f t="shared" si="0"/>
        <v>0</v>
      </c>
    </row>
    <row r="20" spans="2:7" ht="15">
      <c r="B20" s="42">
        <v>10</v>
      </c>
      <c r="C20" s="5" t="s">
        <v>16</v>
      </c>
      <c r="D20" s="5" t="s">
        <v>5</v>
      </c>
      <c r="E20" s="6">
        <v>1</v>
      </c>
      <c r="F20" s="7">
        <v>0</v>
      </c>
      <c r="G20" s="8">
        <f t="shared" si="0"/>
        <v>0</v>
      </c>
    </row>
    <row r="21" spans="2:7" ht="15">
      <c r="B21" s="42">
        <v>11</v>
      </c>
      <c r="C21" s="5" t="s">
        <v>26</v>
      </c>
      <c r="D21" s="5" t="s">
        <v>5</v>
      </c>
      <c r="E21" s="6">
        <v>1</v>
      </c>
      <c r="F21" s="7">
        <v>0</v>
      </c>
      <c r="G21" s="8">
        <f t="shared" si="0"/>
        <v>0</v>
      </c>
    </row>
    <row r="22" spans="2:7" ht="15">
      <c r="B22" s="42">
        <v>12</v>
      </c>
      <c r="C22" s="5" t="s">
        <v>15</v>
      </c>
      <c r="D22" s="5" t="s">
        <v>5</v>
      </c>
      <c r="E22" s="6">
        <v>2</v>
      </c>
      <c r="F22" s="7">
        <v>0</v>
      </c>
      <c r="G22" s="8">
        <f t="shared" si="0"/>
        <v>0</v>
      </c>
    </row>
    <row r="23" spans="2:7" ht="15">
      <c r="B23" s="42">
        <v>13</v>
      </c>
      <c r="C23" s="28" t="s">
        <v>27</v>
      </c>
      <c r="D23" s="5" t="s">
        <v>5</v>
      </c>
      <c r="E23" s="6">
        <v>1</v>
      </c>
      <c r="F23" s="7">
        <v>0</v>
      </c>
      <c r="G23" s="8">
        <f t="shared" si="0"/>
        <v>0</v>
      </c>
    </row>
    <row r="24" spans="2:7" ht="31.5" customHeight="1">
      <c r="B24" s="42">
        <v>14</v>
      </c>
      <c r="C24" s="29" t="s">
        <v>28</v>
      </c>
      <c r="D24" s="6" t="s">
        <v>5</v>
      </c>
      <c r="E24" s="6">
        <v>2</v>
      </c>
      <c r="F24" s="7">
        <v>0</v>
      </c>
      <c r="G24" s="9">
        <f t="shared" si="0"/>
        <v>0</v>
      </c>
    </row>
    <row r="25" spans="2:7" ht="15">
      <c r="B25" s="42">
        <v>15</v>
      </c>
      <c r="C25" s="28" t="s">
        <v>29</v>
      </c>
      <c r="D25" s="5" t="s">
        <v>5</v>
      </c>
      <c r="E25" s="6">
        <v>1</v>
      </c>
      <c r="F25" s="7">
        <v>0</v>
      </c>
      <c r="G25" s="8">
        <f t="shared" si="0"/>
        <v>0</v>
      </c>
    </row>
    <row r="26" spans="2:8" ht="15">
      <c r="B26" s="42">
        <v>16</v>
      </c>
      <c r="C26" s="28" t="s">
        <v>30</v>
      </c>
      <c r="D26" s="5" t="s">
        <v>5</v>
      </c>
      <c r="E26" s="6">
        <v>2</v>
      </c>
      <c r="F26" s="7">
        <v>0</v>
      </c>
      <c r="G26" s="8">
        <f t="shared" si="0"/>
        <v>0</v>
      </c>
      <c r="H26" s="4"/>
    </row>
    <row r="27" spans="2:7" ht="15">
      <c r="B27" s="42">
        <v>17</v>
      </c>
      <c r="C27" s="28" t="s">
        <v>17</v>
      </c>
      <c r="D27" s="5" t="s">
        <v>5</v>
      </c>
      <c r="E27" s="6">
        <v>2</v>
      </c>
      <c r="F27" s="7">
        <v>0</v>
      </c>
      <c r="G27" s="8">
        <f t="shared" si="0"/>
        <v>0</v>
      </c>
    </row>
    <row r="28" spans="2:7" ht="15">
      <c r="B28" s="42">
        <v>18</v>
      </c>
      <c r="C28" s="28" t="s">
        <v>12</v>
      </c>
      <c r="D28" s="5" t="s">
        <v>5</v>
      </c>
      <c r="E28" s="6">
        <v>3</v>
      </c>
      <c r="F28" s="7">
        <v>0</v>
      </c>
      <c r="G28" s="8">
        <f t="shared" si="0"/>
        <v>0</v>
      </c>
    </row>
    <row r="29" spans="2:7" ht="15">
      <c r="B29" s="43"/>
      <c r="C29" s="17" t="s">
        <v>52</v>
      </c>
      <c r="D29" s="16"/>
      <c r="E29" s="13">
        <f>SUM(E11:E28)</f>
        <v>42</v>
      </c>
      <c r="F29" s="33"/>
      <c r="G29" s="11">
        <f>SUM(G11:G28)</f>
        <v>0</v>
      </c>
    </row>
    <row r="30" spans="2:7" ht="42" customHeight="1">
      <c r="B30" s="44" t="s">
        <v>32</v>
      </c>
      <c r="C30" s="26"/>
      <c r="D30" s="26"/>
      <c r="E30" s="26"/>
      <c r="F30" s="26"/>
      <c r="G30" s="45"/>
    </row>
    <row r="31" spans="2:7" ht="15">
      <c r="B31" s="46">
        <v>19</v>
      </c>
      <c r="C31" s="5" t="s">
        <v>4</v>
      </c>
      <c r="D31" s="5" t="s">
        <v>5</v>
      </c>
      <c r="E31" s="5">
        <v>11</v>
      </c>
      <c r="F31" s="10">
        <v>0</v>
      </c>
      <c r="G31" s="8">
        <f aca="true" t="shared" si="1" ref="G31:G47">E31*F31</f>
        <v>0</v>
      </c>
    </row>
    <row r="32" spans="2:7" ht="15">
      <c r="B32" s="46">
        <v>20</v>
      </c>
      <c r="C32" s="5" t="s">
        <v>6</v>
      </c>
      <c r="D32" s="5" t="s">
        <v>5</v>
      </c>
      <c r="E32" s="5">
        <v>9</v>
      </c>
      <c r="F32" s="10">
        <v>0</v>
      </c>
      <c r="G32" s="8">
        <f t="shared" si="1"/>
        <v>0</v>
      </c>
    </row>
    <row r="33" spans="2:7" ht="15">
      <c r="B33" s="46">
        <v>21</v>
      </c>
      <c r="C33" s="28" t="s">
        <v>36</v>
      </c>
      <c r="D33" s="5" t="s">
        <v>5</v>
      </c>
      <c r="E33" s="5">
        <v>5</v>
      </c>
      <c r="F33" s="10">
        <v>0</v>
      </c>
      <c r="G33" s="8">
        <f t="shared" si="1"/>
        <v>0</v>
      </c>
    </row>
    <row r="34" spans="2:7" ht="30">
      <c r="B34" s="46">
        <v>22</v>
      </c>
      <c r="C34" s="29" t="s">
        <v>37</v>
      </c>
      <c r="D34" s="6" t="s">
        <v>5</v>
      </c>
      <c r="E34" s="6">
        <v>4</v>
      </c>
      <c r="F34" s="7">
        <v>0</v>
      </c>
      <c r="G34" s="9">
        <f t="shared" si="1"/>
        <v>0</v>
      </c>
    </row>
    <row r="35" spans="2:7" ht="15">
      <c r="B35" s="46">
        <v>23</v>
      </c>
      <c r="C35" s="5" t="s">
        <v>7</v>
      </c>
      <c r="D35" s="5" t="s">
        <v>5</v>
      </c>
      <c r="E35" s="5"/>
      <c r="F35" s="10">
        <v>0</v>
      </c>
      <c r="G35" s="8">
        <f t="shared" si="1"/>
        <v>0</v>
      </c>
    </row>
    <row r="36" spans="2:7" ht="15">
      <c r="B36" s="46">
        <v>24</v>
      </c>
      <c r="C36" s="5" t="s">
        <v>8</v>
      </c>
      <c r="D36" s="5" t="s">
        <v>5</v>
      </c>
      <c r="E36" s="5">
        <v>22</v>
      </c>
      <c r="F36" s="10">
        <v>0</v>
      </c>
      <c r="G36" s="8">
        <f t="shared" si="1"/>
        <v>0</v>
      </c>
    </row>
    <row r="37" spans="2:7" ht="15">
      <c r="B37" s="46">
        <v>25</v>
      </c>
      <c r="C37" s="5" t="s">
        <v>9</v>
      </c>
      <c r="D37" s="5" t="s">
        <v>5</v>
      </c>
      <c r="E37" s="5"/>
      <c r="F37" s="10">
        <v>0</v>
      </c>
      <c r="G37" s="8">
        <f t="shared" si="1"/>
        <v>0</v>
      </c>
    </row>
    <row r="38" spans="2:7" ht="15">
      <c r="B38" s="46">
        <v>26</v>
      </c>
      <c r="C38" s="5" t="s">
        <v>10</v>
      </c>
      <c r="D38" s="5" t="s">
        <v>5</v>
      </c>
      <c r="E38" s="5">
        <v>44</v>
      </c>
      <c r="F38" s="10">
        <v>0</v>
      </c>
      <c r="G38" s="8">
        <f t="shared" si="1"/>
        <v>0</v>
      </c>
    </row>
    <row r="39" spans="2:7" ht="15">
      <c r="B39" s="46">
        <v>27</v>
      </c>
      <c r="C39" s="5" t="s">
        <v>33</v>
      </c>
      <c r="D39" s="5" t="s">
        <v>5</v>
      </c>
      <c r="E39" s="5">
        <v>34</v>
      </c>
      <c r="F39" s="10">
        <v>0</v>
      </c>
      <c r="G39" s="8">
        <f t="shared" si="1"/>
        <v>0</v>
      </c>
    </row>
    <row r="40" spans="2:7" ht="15">
      <c r="B40" s="46">
        <v>28</v>
      </c>
      <c r="C40" s="5" t="s">
        <v>21</v>
      </c>
      <c r="D40" s="5" t="s">
        <v>5</v>
      </c>
      <c r="E40" s="5">
        <v>16</v>
      </c>
      <c r="F40" s="10">
        <v>0</v>
      </c>
      <c r="G40" s="8">
        <f t="shared" si="1"/>
        <v>0</v>
      </c>
    </row>
    <row r="41" spans="2:7" ht="15">
      <c r="B41" s="46">
        <v>29</v>
      </c>
      <c r="C41" s="5" t="s">
        <v>16</v>
      </c>
      <c r="D41" s="5" t="s">
        <v>5</v>
      </c>
      <c r="E41" s="5">
        <v>8</v>
      </c>
      <c r="F41" s="10">
        <v>0</v>
      </c>
      <c r="G41" s="8">
        <f t="shared" si="1"/>
        <v>0</v>
      </c>
    </row>
    <row r="42" spans="2:7" ht="15">
      <c r="B42" s="46">
        <v>30</v>
      </c>
      <c r="C42" s="5" t="s">
        <v>34</v>
      </c>
      <c r="D42" s="5" t="s">
        <v>5</v>
      </c>
      <c r="E42" s="5">
        <v>2</v>
      </c>
      <c r="F42" s="10">
        <v>0</v>
      </c>
      <c r="G42" s="8">
        <f t="shared" si="1"/>
        <v>0</v>
      </c>
    </row>
    <row r="43" spans="2:7" ht="15">
      <c r="B43" s="46">
        <v>31</v>
      </c>
      <c r="C43" s="5" t="s">
        <v>17</v>
      </c>
      <c r="D43" s="5" t="s">
        <v>5</v>
      </c>
      <c r="E43" s="5">
        <v>2</v>
      </c>
      <c r="F43" s="10">
        <v>0</v>
      </c>
      <c r="G43" s="8">
        <f t="shared" si="1"/>
        <v>0</v>
      </c>
    </row>
    <row r="44" spans="2:7" ht="15">
      <c r="B44" s="46">
        <v>32</v>
      </c>
      <c r="C44" s="5" t="s">
        <v>35</v>
      </c>
      <c r="D44" s="5" t="s">
        <v>5</v>
      </c>
      <c r="E44" s="5">
        <v>3</v>
      </c>
      <c r="F44" s="10">
        <v>0</v>
      </c>
      <c r="G44" s="8">
        <f t="shared" si="1"/>
        <v>0</v>
      </c>
    </row>
    <row r="45" spans="2:7" ht="15">
      <c r="B45" s="46">
        <v>33</v>
      </c>
      <c r="C45" s="5" t="s">
        <v>29</v>
      </c>
      <c r="D45" s="5" t="s">
        <v>5</v>
      </c>
      <c r="E45" s="5">
        <v>2</v>
      </c>
      <c r="F45" s="10">
        <v>0</v>
      </c>
      <c r="G45" s="8">
        <f t="shared" si="1"/>
        <v>0</v>
      </c>
    </row>
    <row r="46" spans="2:7" ht="15">
      <c r="B46" s="46">
        <v>34</v>
      </c>
      <c r="C46" s="5" t="s">
        <v>30</v>
      </c>
      <c r="D46" s="5" t="s">
        <v>5</v>
      </c>
      <c r="E46" s="5">
        <v>13</v>
      </c>
      <c r="F46" s="10">
        <v>0</v>
      </c>
      <c r="G46" s="8">
        <f t="shared" si="1"/>
        <v>0</v>
      </c>
    </row>
    <row r="47" spans="2:7" ht="15">
      <c r="B47" s="46">
        <v>35</v>
      </c>
      <c r="C47" s="5" t="s">
        <v>19</v>
      </c>
      <c r="D47" s="5" t="s">
        <v>5</v>
      </c>
      <c r="E47" s="5">
        <v>20</v>
      </c>
      <c r="F47" s="10">
        <v>0</v>
      </c>
      <c r="G47" s="8">
        <f t="shared" si="1"/>
        <v>0</v>
      </c>
    </row>
    <row r="48" spans="2:7" ht="15">
      <c r="B48" s="43"/>
      <c r="C48" s="17" t="s">
        <v>53</v>
      </c>
      <c r="D48" s="16"/>
      <c r="E48" s="13">
        <f>SUM(E31:E47)</f>
        <v>195</v>
      </c>
      <c r="F48" s="33"/>
      <c r="G48" s="12">
        <f>SUM(G31:G47)</f>
        <v>0</v>
      </c>
    </row>
    <row r="49" spans="2:7" ht="20.25" customHeight="1">
      <c r="B49" s="18" t="s">
        <v>39</v>
      </c>
      <c r="C49" s="26"/>
      <c r="D49" s="26"/>
      <c r="E49" s="26"/>
      <c r="F49" s="26"/>
      <c r="G49" s="45"/>
    </row>
    <row r="50" spans="2:7" ht="15">
      <c r="B50" s="42">
        <v>36</v>
      </c>
      <c r="C50" s="5" t="s">
        <v>38</v>
      </c>
      <c r="D50" s="5" t="s">
        <v>5</v>
      </c>
      <c r="E50" s="5">
        <v>1</v>
      </c>
      <c r="F50" s="10">
        <v>0</v>
      </c>
      <c r="G50" s="8">
        <f aca="true" t="shared" si="2" ref="G50:G57">E50*F50</f>
        <v>0</v>
      </c>
    </row>
    <row r="51" spans="2:7" ht="15">
      <c r="B51" s="42">
        <v>37</v>
      </c>
      <c r="C51" s="5" t="s">
        <v>21</v>
      </c>
      <c r="D51" s="5" t="s">
        <v>5</v>
      </c>
      <c r="E51" s="5">
        <v>1</v>
      </c>
      <c r="F51" s="10">
        <v>0</v>
      </c>
      <c r="G51" s="8">
        <f t="shared" si="2"/>
        <v>0</v>
      </c>
    </row>
    <row r="52" spans="2:7" ht="15">
      <c r="B52" s="42">
        <v>38</v>
      </c>
      <c r="C52" s="5" t="s">
        <v>34</v>
      </c>
      <c r="D52" s="5" t="s">
        <v>5</v>
      </c>
      <c r="E52" s="5">
        <v>3</v>
      </c>
      <c r="F52" s="10">
        <v>0</v>
      </c>
      <c r="G52" s="8">
        <f t="shared" si="2"/>
        <v>0</v>
      </c>
    </row>
    <row r="53" spans="2:7" ht="15">
      <c r="B53" s="42">
        <v>39</v>
      </c>
      <c r="C53" s="5" t="s">
        <v>16</v>
      </c>
      <c r="D53" s="5" t="s">
        <v>40</v>
      </c>
      <c r="E53" s="5">
        <v>1</v>
      </c>
      <c r="F53" s="10">
        <v>0</v>
      </c>
      <c r="G53" s="8">
        <f t="shared" si="2"/>
        <v>0</v>
      </c>
    </row>
    <row r="54" spans="2:7" ht="15">
      <c r="B54" s="42">
        <v>40</v>
      </c>
      <c r="C54" s="5" t="s">
        <v>6</v>
      </c>
      <c r="D54" s="5" t="s">
        <v>5</v>
      </c>
      <c r="E54" s="5">
        <v>2</v>
      </c>
      <c r="F54" s="10">
        <v>0</v>
      </c>
      <c r="G54" s="8">
        <f t="shared" si="2"/>
        <v>0</v>
      </c>
    </row>
    <row r="55" spans="2:7" ht="15">
      <c r="B55" s="42">
        <v>41</v>
      </c>
      <c r="C55" s="5" t="s">
        <v>30</v>
      </c>
      <c r="D55" s="5" t="s">
        <v>5</v>
      </c>
      <c r="E55" s="5">
        <v>1</v>
      </c>
      <c r="F55" s="10">
        <v>0</v>
      </c>
      <c r="G55" s="8">
        <f t="shared" si="2"/>
        <v>0</v>
      </c>
    </row>
    <row r="56" spans="2:7" ht="15">
      <c r="B56" s="42">
        <v>42</v>
      </c>
      <c r="C56" s="5" t="s">
        <v>10</v>
      </c>
      <c r="D56" s="5" t="s">
        <v>5</v>
      </c>
      <c r="E56" s="5">
        <v>4</v>
      </c>
      <c r="F56" s="10">
        <v>0</v>
      </c>
      <c r="G56" s="8">
        <f t="shared" si="2"/>
        <v>0</v>
      </c>
    </row>
    <row r="57" spans="2:7" ht="15">
      <c r="B57" s="42">
        <v>43</v>
      </c>
      <c r="C57" s="5" t="s">
        <v>33</v>
      </c>
      <c r="D57" s="5" t="s">
        <v>5</v>
      </c>
      <c r="E57" s="5">
        <v>3</v>
      </c>
      <c r="F57" s="10">
        <v>0</v>
      </c>
      <c r="G57" s="8">
        <f t="shared" si="2"/>
        <v>0</v>
      </c>
    </row>
    <row r="58" spans="2:7" ht="15">
      <c r="B58" s="43"/>
      <c r="C58" s="17" t="s">
        <v>54</v>
      </c>
      <c r="D58" s="17"/>
      <c r="E58" s="13">
        <f>SUM(E50:E57)</f>
        <v>16</v>
      </c>
      <c r="F58" s="33"/>
      <c r="G58" s="12">
        <f>SUM(G50:G57)</f>
        <v>0</v>
      </c>
    </row>
    <row r="59" spans="2:7" ht="37.5" customHeight="1">
      <c r="B59" s="47" t="s">
        <v>50</v>
      </c>
      <c r="C59" s="26"/>
      <c r="D59" s="26"/>
      <c r="E59" s="26"/>
      <c r="F59" s="26"/>
      <c r="G59" s="45"/>
    </row>
    <row r="60" spans="2:7" ht="15">
      <c r="B60" s="46">
        <v>44</v>
      </c>
      <c r="C60" s="5" t="s">
        <v>38</v>
      </c>
      <c r="D60" s="5" t="s">
        <v>5</v>
      </c>
      <c r="E60" s="5">
        <v>1</v>
      </c>
      <c r="F60" s="10">
        <v>0</v>
      </c>
      <c r="G60" s="8">
        <f aca="true" t="shared" si="3" ref="G60:G66">E60*F60</f>
        <v>0</v>
      </c>
    </row>
    <row r="61" spans="2:7" ht="15">
      <c r="B61" s="46">
        <v>45</v>
      </c>
      <c r="C61" s="5" t="s">
        <v>10</v>
      </c>
      <c r="D61" s="5" t="s">
        <v>5</v>
      </c>
      <c r="E61" s="5">
        <v>3</v>
      </c>
      <c r="F61" s="10">
        <v>0</v>
      </c>
      <c r="G61" s="8">
        <f t="shared" si="3"/>
        <v>0</v>
      </c>
    </row>
    <row r="62" spans="2:7" ht="15">
      <c r="B62" s="46">
        <v>46</v>
      </c>
      <c r="C62" s="5" t="s">
        <v>33</v>
      </c>
      <c r="D62" s="5" t="s">
        <v>5</v>
      </c>
      <c r="E62" s="5">
        <v>5</v>
      </c>
      <c r="F62" s="10">
        <v>0</v>
      </c>
      <c r="G62" s="8">
        <f t="shared" si="3"/>
        <v>0</v>
      </c>
    </row>
    <row r="63" spans="2:7" ht="15">
      <c r="B63" s="46">
        <v>47</v>
      </c>
      <c r="C63" s="5" t="s">
        <v>21</v>
      </c>
      <c r="D63" s="5" t="s">
        <v>5</v>
      </c>
      <c r="E63" s="5">
        <v>2</v>
      </c>
      <c r="F63" s="10">
        <v>0</v>
      </c>
      <c r="G63" s="8">
        <f t="shared" si="3"/>
        <v>0</v>
      </c>
    </row>
    <row r="64" spans="2:7" ht="15">
      <c r="B64" s="46">
        <v>48</v>
      </c>
      <c r="C64" s="5" t="s">
        <v>16</v>
      </c>
      <c r="D64" s="5" t="s">
        <v>5</v>
      </c>
      <c r="E64" s="5">
        <v>1</v>
      </c>
      <c r="F64" s="10">
        <v>0</v>
      </c>
      <c r="G64" s="8">
        <f t="shared" si="3"/>
        <v>0</v>
      </c>
    </row>
    <row r="65" spans="2:7" ht="15">
      <c r="B65" s="46">
        <v>49</v>
      </c>
      <c r="C65" s="5" t="s">
        <v>34</v>
      </c>
      <c r="D65" s="5" t="s">
        <v>5</v>
      </c>
      <c r="E65" s="5">
        <v>2</v>
      </c>
      <c r="F65" s="10">
        <v>0</v>
      </c>
      <c r="G65" s="8">
        <f t="shared" si="3"/>
        <v>0</v>
      </c>
    </row>
    <row r="66" spans="2:7" ht="15">
      <c r="B66" s="46">
        <v>50</v>
      </c>
      <c r="C66" s="5" t="s">
        <v>41</v>
      </c>
      <c r="D66" s="5" t="s">
        <v>5</v>
      </c>
      <c r="E66" s="5">
        <v>2</v>
      </c>
      <c r="F66" s="10">
        <v>0</v>
      </c>
      <c r="G66" s="8">
        <f t="shared" si="3"/>
        <v>0</v>
      </c>
    </row>
    <row r="67" spans="2:7" ht="15">
      <c r="B67" s="43"/>
      <c r="C67" s="17" t="s">
        <v>55</v>
      </c>
      <c r="D67" s="16"/>
      <c r="E67" s="13">
        <f>SUM(E60:E66)</f>
        <v>16</v>
      </c>
      <c r="F67" s="33"/>
      <c r="G67" s="12">
        <f>SUM(G60:G66)</f>
        <v>0</v>
      </c>
    </row>
    <row r="68" spans="2:7" ht="18.75" customHeight="1">
      <c r="B68" s="48" t="s">
        <v>42</v>
      </c>
      <c r="C68" s="26"/>
      <c r="D68" s="26"/>
      <c r="E68" s="26"/>
      <c r="F68" s="26"/>
      <c r="G68" s="45"/>
    </row>
    <row r="69" spans="2:7" ht="15">
      <c r="B69" s="46">
        <v>51</v>
      </c>
      <c r="C69" s="6" t="s">
        <v>29</v>
      </c>
      <c r="D69" s="5" t="s">
        <v>15</v>
      </c>
      <c r="E69" s="6">
        <v>12</v>
      </c>
      <c r="F69" s="10">
        <v>0</v>
      </c>
      <c r="G69" s="8">
        <f aca="true" t="shared" si="4" ref="G69:G79">E69*F69</f>
        <v>0</v>
      </c>
    </row>
    <row r="70" spans="2:7" ht="15">
      <c r="B70" s="46">
        <v>52</v>
      </c>
      <c r="C70" s="6" t="s">
        <v>12</v>
      </c>
      <c r="D70" s="5" t="s">
        <v>15</v>
      </c>
      <c r="E70" s="6">
        <v>5</v>
      </c>
      <c r="F70" s="10">
        <v>0</v>
      </c>
      <c r="G70" s="8">
        <f t="shared" si="4"/>
        <v>0</v>
      </c>
    </row>
    <row r="71" spans="2:7" ht="15">
      <c r="B71" s="46">
        <v>53</v>
      </c>
      <c r="C71" s="6" t="s">
        <v>17</v>
      </c>
      <c r="D71" s="5" t="s">
        <v>15</v>
      </c>
      <c r="E71" s="6">
        <v>4</v>
      </c>
      <c r="F71" s="10">
        <v>0</v>
      </c>
      <c r="G71" s="8">
        <f t="shared" si="4"/>
        <v>0</v>
      </c>
    </row>
    <row r="72" spans="2:7" ht="15">
      <c r="B72" s="46">
        <v>54</v>
      </c>
      <c r="C72" s="6" t="s">
        <v>13</v>
      </c>
      <c r="D72" s="5" t="s">
        <v>15</v>
      </c>
      <c r="E72" s="6">
        <v>10</v>
      </c>
      <c r="F72" s="10">
        <v>0</v>
      </c>
      <c r="G72" s="8">
        <f t="shared" si="4"/>
        <v>0</v>
      </c>
    </row>
    <row r="73" spans="2:7" ht="15">
      <c r="B73" s="46">
        <v>55</v>
      </c>
      <c r="C73" s="6" t="s">
        <v>14</v>
      </c>
      <c r="D73" s="5" t="s">
        <v>15</v>
      </c>
      <c r="E73" s="6">
        <v>43</v>
      </c>
      <c r="F73" s="10">
        <v>0</v>
      </c>
      <c r="G73" s="8">
        <f t="shared" si="4"/>
        <v>0</v>
      </c>
    </row>
    <row r="74" spans="2:7" ht="15">
      <c r="B74" s="46">
        <v>56</v>
      </c>
      <c r="C74" s="6" t="s">
        <v>18</v>
      </c>
      <c r="D74" s="5" t="s">
        <v>15</v>
      </c>
      <c r="E74" s="6">
        <v>7</v>
      </c>
      <c r="F74" s="10">
        <v>0</v>
      </c>
      <c r="G74" s="8">
        <f t="shared" si="4"/>
        <v>0</v>
      </c>
    </row>
    <row r="75" spans="2:7" ht="15">
      <c r="B75" s="46">
        <v>57</v>
      </c>
      <c r="C75" s="6" t="s">
        <v>16</v>
      </c>
      <c r="D75" s="5" t="s">
        <v>15</v>
      </c>
      <c r="E75" s="6">
        <v>13</v>
      </c>
      <c r="F75" s="10">
        <v>0</v>
      </c>
      <c r="G75" s="8">
        <f t="shared" si="4"/>
        <v>0</v>
      </c>
    </row>
    <row r="76" spans="2:7" ht="15">
      <c r="B76" s="46">
        <v>58</v>
      </c>
      <c r="C76" s="6" t="s">
        <v>11</v>
      </c>
      <c r="D76" s="5" t="s">
        <v>15</v>
      </c>
      <c r="E76" s="6">
        <v>3</v>
      </c>
      <c r="F76" s="10">
        <v>0</v>
      </c>
      <c r="G76" s="8">
        <f t="shared" si="4"/>
        <v>0</v>
      </c>
    </row>
    <row r="77" spans="2:7" ht="15">
      <c r="B77" s="46">
        <v>59</v>
      </c>
      <c r="C77" s="6" t="s">
        <v>43</v>
      </c>
      <c r="D77" s="5" t="s">
        <v>15</v>
      </c>
      <c r="E77" s="6">
        <v>3</v>
      </c>
      <c r="F77" s="10">
        <v>0</v>
      </c>
      <c r="G77" s="8">
        <f t="shared" si="4"/>
        <v>0</v>
      </c>
    </row>
    <row r="78" spans="2:7" ht="15">
      <c r="B78" s="46">
        <v>60</v>
      </c>
      <c r="C78" s="6" t="s">
        <v>44</v>
      </c>
      <c r="D78" s="5" t="s">
        <v>15</v>
      </c>
      <c r="E78" s="6">
        <v>2</v>
      </c>
      <c r="F78" s="10">
        <v>0</v>
      </c>
      <c r="G78" s="8">
        <f t="shared" si="4"/>
        <v>0</v>
      </c>
    </row>
    <row r="79" spans="2:7" ht="15">
      <c r="B79" s="46">
        <v>61</v>
      </c>
      <c r="C79" s="6" t="s">
        <v>15</v>
      </c>
      <c r="D79" s="5" t="s">
        <v>15</v>
      </c>
      <c r="E79" s="6">
        <v>4</v>
      </c>
      <c r="F79" s="10">
        <v>0</v>
      </c>
      <c r="G79" s="8">
        <f t="shared" si="4"/>
        <v>0</v>
      </c>
    </row>
    <row r="80" spans="2:7" ht="15">
      <c r="B80" s="43"/>
      <c r="C80" s="17" t="s">
        <v>56</v>
      </c>
      <c r="D80" s="16"/>
      <c r="E80" s="13">
        <f>SUM(E69:E79)</f>
        <v>106</v>
      </c>
      <c r="F80" s="33"/>
      <c r="G80" s="12">
        <f>SUM(G69:G79)</f>
        <v>0</v>
      </c>
    </row>
    <row r="81" spans="2:7" ht="36.75" customHeight="1">
      <c r="B81" s="47" t="s">
        <v>45</v>
      </c>
      <c r="C81" s="26"/>
      <c r="D81" s="26"/>
      <c r="E81" s="26"/>
      <c r="F81" s="26"/>
      <c r="G81" s="45"/>
    </row>
    <row r="82" spans="2:7" ht="15">
      <c r="B82" s="46">
        <v>62</v>
      </c>
      <c r="C82" s="5" t="s">
        <v>4</v>
      </c>
      <c r="D82" s="5" t="s">
        <v>6</v>
      </c>
      <c r="E82" s="5">
        <v>4</v>
      </c>
      <c r="F82" s="10">
        <v>0</v>
      </c>
      <c r="G82" s="8">
        <f>E82*F82</f>
        <v>0</v>
      </c>
    </row>
    <row r="83" spans="2:7" ht="15">
      <c r="B83" s="46">
        <v>63</v>
      </c>
      <c r="C83" s="5" t="s">
        <v>7</v>
      </c>
      <c r="D83" s="5" t="s">
        <v>6</v>
      </c>
      <c r="E83" s="5">
        <v>20</v>
      </c>
      <c r="F83" s="10">
        <v>0</v>
      </c>
      <c r="G83" s="8">
        <f>E83*F83</f>
        <v>0</v>
      </c>
    </row>
    <row r="84" spans="2:7" ht="15">
      <c r="B84" s="46">
        <v>64</v>
      </c>
      <c r="C84" s="23" t="s">
        <v>41</v>
      </c>
      <c r="D84" s="5" t="s">
        <v>6</v>
      </c>
      <c r="E84" s="5">
        <v>17</v>
      </c>
      <c r="F84" s="10">
        <v>0</v>
      </c>
      <c r="G84" s="8">
        <f>E84*F84</f>
        <v>0</v>
      </c>
    </row>
    <row r="85" spans="2:7" ht="15">
      <c r="B85" s="24"/>
      <c r="C85" s="17" t="s">
        <v>57</v>
      </c>
      <c r="D85" s="17"/>
      <c r="E85" s="13">
        <f>SUM(E82:E84)</f>
        <v>41</v>
      </c>
      <c r="F85" s="34"/>
      <c r="G85" s="12">
        <f>SUM(G82:G84)</f>
        <v>0</v>
      </c>
    </row>
    <row r="86" spans="2:7" ht="31.5" customHeight="1">
      <c r="B86" s="49" t="s">
        <v>51</v>
      </c>
      <c r="C86" s="25"/>
      <c r="D86" s="25"/>
      <c r="E86" s="32">
        <f>SUM(E85,E80,E67,E58,E48,E29)</f>
        <v>416</v>
      </c>
      <c r="F86" s="35"/>
      <c r="G86" s="50" t="b">
        <f>G87=SUM(G85,G80,G67,G58,G48,G29)</f>
        <v>1</v>
      </c>
    </row>
    <row r="87" spans="2:7" ht="29.25" customHeight="1" thickBot="1">
      <c r="B87" s="51" t="s">
        <v>58</v>
      </c>
      <c r="C87" s="52"/>
      <c r="D87" s="52"/>
      <c r="E87" s="52"/>
      <c r="F87" s="53"/>
      <c r="G87" s="54">
        <f>SUM(G85,G80,G67,G58,G48,G29)</f>
        <v>0</v>
      </c>
    </row>
    <row r="88" spans="3:7" ht="36.75" customHeight="1" thickBot="1">
      <c r="C88" s="1"/>
      <c r="D88" s="1"/>
      <c r="E88" s="1"/>
      <c r="F88" s="1"/>
      <c r="G88" s="2"/>
    </row>
    <row r="89" spans="3:5" ht="43.5" customHeight="1">
      <c r="C89" s="55" t="s">
        <v>62</v>
      </c>
      <c r="D89" s="56"/>
      <c r="E89" s="57"/>
    </row>
    <row r="90" spans="3:5" ht="46.5" customHeight="1">
      <c r="C90" s="61" t="s">
        <v>60</v>
      </c>
      <c r="D90" s="15" t="s">
        <v>59</v>
      </c>
      <c r="E90" s="62" t="s">
        <v>61</v>
      </c>
    </row>
    <row r="91" spans="3:5" ht="15.75" thickBot="1">
      <c r="C91" s="58">
        <f>SUM(G85,G80,G67,G58,G48,G29)</f>
        <v>0</v>
      </c>
      <c r="D91" s="59">
        <v>30</v>
      </c>
      <c r="E91" s="60">
        <f>C91*D91</f>
        <v>0</v>
      </c>
    </row>
    <row r="97" ht="30">
      <c r="C97" s="63" t="s">
        <v>63</v>
      </c>
    </row>
  </sheetData>
  <sheetProtection/>
  <mergeCells count="18">
    <mergeCell ref="C4:D4"/>
    <mergeCell ref="B30:G30"/>
    <mergeCell ref="B59:G59"/>
    <mergeCell ref="B49:G49"/>
    <mergeCell ref="B68:G68"/>
    <mergeCell ref="B81:G81"/>
    <mergeCell ref="B7:G7"/>
    <mergeCell ref="B8:G8"/>
    <mergeCell ref="B86:D86"/>
    <mergeCell ref="B87:F87"/>
    <mergeCell ref="C89:E89"/>
    <mergeCell ref="C48:D48"/>
    <mergeCell ref="C67:D67"/>
    <mergeCell ref="C10:G10"/>
    <mergeCell ref="C85:D85"/>
    <mergeCell ref="C29:D29"/>
    <mergeCell ref="C80:D80"/>
    <mergeCell ref="C58:D5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Sylwester</dc:creator>
  <cp:keywords/>
  <dc:description/>
  <cp:lastModifiedBy>Sylwek</cp:lastModifiedBy>
  <cp:lastPrinted>2018-06-14T10:53:04Z</cp:lastPrinted>
  <dcterms:created xsi:type="dcterms:W3CDTF">2015-07-08T12:53:48Z</dcterms:created>
  <dcterms:modified xsi:type="dcterms:W3CDTF">2018-06-14T11:07:30Z</dcterms:modified>
  <cp:category/>
  <cp:version/>
  <cp:contentType/>
  <cp:contentStatus/>
</cp:coreProperties>
</file>